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1f1c2aa4604043d/4. Socios estratégicos/COAC Ecuador/Financoop/Capacitación/plan 2026 octubre/py_impacto/"/>
    </mc:Choice>
  </mc:AlternateContent>
  <xr:revisionPtr revIDLastSave="55" documentId="11_90C774582EEBF841DB56E10EAB6984A67A2F8FA5" xr6:coauthVersionLast="47" xr6:coauthVersionMax="47" xr10:uidLastSave="{4C03ED3F-7605-4533-8168-E7DADA9FFD1C}"/>
  <bookViews>
    <workbookView xWindow="-108" yWindow="-108" windowWidth="23256" windowHeight="13896" xr2:uid="{00000000-000D-0000-FFFF-FFFF00000000}"/>
  </bookViews>
  <sheets>
    <sheet name="50 grupos CIIU" sheetId="1" r:id="rId1"/>
  </sheets>
  <definedNames>
    <definedName name="_xlnm.Print_Area" localSheetId="0">'50 grupos CIIU'!$A$1:$I$51</definedName>
    <definedName name="_xlnm.Print_Titles" localSheetId="0">'50 grupos CIIU'!$1:$1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</calcChain>
</file>

<file path=xl/sharedStrings.xml><?xml version="1.0" encoding="utf-8"?>
<sst xmlns="http://schemas.openxmlformats.org/spreadsheetml/2006/main" count="360" uniqueCount="236">
  <si>
    <t>Prioridad</t>
  </si>
  <si>
    <t>A</t>
  </si>
  <si>
    <t>Agricultura, ganadería, silvicultura y pesca</t>
  </si>
  <si>
    <t>A011</t>
  </si>
  <si>
    <t>Cultivo de plantas no perennes</t>
  </si>
  <si>
    <t>Pérdida de arroz, maíz, hortalizas y tubérculos por inundación, sequía o calor.</t>
  </si>
  <si>
    <t>Resiembra y retraso de cosecha consumen recursos destinados a cuotas.</t>
  </si>
  <si>
    <t>LL, CM</t>
  </si>
  <si>
    <t>A012</t>
  </si>
  <si>
    <t>Cultivo de plantas perennes</t>
  </si>
  <si>
    <t>Daños en banano, cacao, café y frutales; menor rendimiento y calidad.</t>
  </si>
  <si>
    <t>Rehabilitación de plantaciones y menor ingreso durante varias campañas.</t>
  </si>
  <si>
    <t>A014</t>
  </si>
  <si>
    <t>Ganadería</t>
  </si>
  <si>
    <t>Menor producción de leche, carne y huevos; afectación de animales y pasturas.</t>
  </si>
  <si>
    <t>Alimento, agua y sanidad más caros reducen el margen disponible.</t>
  </si>
  <si>
    <t>A031</t>
  </si>
  <si>
    <t>Pesca</t>
  </si>
  <si>
    <t>Menor disponibilidad de especies y alteración de capturas.</t>
  </si>
  <si>
    <t>Paralización de embarcaciones y mayores costos reducen ingresos.</t>
  </si>
  <si>
    <t>A032</t>
  </si>
  <si>
    <t>Acuicultura</t>
  </si>
  <si>
    <t>Pérdida de biomasa y daños en piscinas, jaulas y sistemas de bombeo.</t>
  </si>
  <si>
    <t>Mayores gastos de alimentación, energía y bioseguridad presionan la liquidez.</t>
  </si>
  <si>
    <t>A015</t>
  </si>
  <si>
    <t>Cultivo de productos agrícolas en combinación con la cría de animales</t>
  </si>
  <si>
    <t>Afectación simultánea de cultivos y animales de una explotación mixta.</t>
  </si>
  <si>
    <t>Se debilitan varias fuentes de ingreso del hogar productor.</t>
  </si>
  <si>
    <t>A013</t>
  </si>
  <si>
    <t>Propagación de plantas</t>
  </si>
  <si>
    <t>Pérdida de plántulas y daños en viveros por inundación, calor o escasez de agua.</t>
  </si>
  <si>
    <t>Productores postergan nuevas siembras; menor demanda y cobro de pedidos.</t>
  </si>
  <si>
    <t>A016</t>
  </si>
  <si>
    <t>Actividades de apoyo a la agricultura y la ganadería y actividades poscosecha</t>
  </si>
  <si>
    <t>Daño de equipos e interrupción de labores agrícolas y poscosecha.</t>
  </si>
  <si>
    <t>Productores reducen contratación y atrasan pagos de servicios.</t>
  </si>
  <si>
    <t>A021</t>
  </si>
  <si>
    <t>Silvicultura y otras actividades forestales</t>
  </si>
  <si>
    <t>Incendios, sequía y pérdida de plantaciones.</t>
  </si>
  <si>
    <t>Recuperación prolongada de inversiones y postergación de ingresos.</t>
  </si>
  <si>
    <t>A022</t>
  </si>
  <si>
    <t>Extracción de madera</t>
  </si>
  <si>
    <t>Interrupción de acceso a áreas de aprovechamiento y daño de equipos por lluvias.</t>
  </si>
  <si>
    <t>Menor abastecimiento, mayores fletes y demoras de compradores reducen caja.</t>
  </si>
  <si>
    <t>LL</t>
  </si>
  <si>
    <t>D</t>
  </si>
  <si>
    <t>Suministro de electricidad, gas, vapor y aire acondicionado</t>
  </si>
  <si>
    <t>D351</t>
  </si>
  <si>
    <t>Generación, transmisión y distribución de energía eléctrica</t>
  </si>
  <si>
    <t>Menores aportes hídricos o daños de infraestructura, según territorio.</t>
  </si>
  <si>
    <t>Compras de energía y reparaciones pueden elevar costos; depende de contratos.</t>
  </si>
  <si>
    <t>E</t>
  </si>
  <si>
    <t>Distribución de agua; alcantarillado, gestión de desechos y actividades de saneamiento</t>
  </si>
  <si>
    <t>E360</t>
  </si>
  <si>
    <t>Captación, tratamiento y distribución de agua</t>
  </si>
  <si>
    <t>Menor disponibilidad de fuentes o daños de captaciones y redes.</t>
  </si>
  <si>
    <t>Abastecimiento alternativo y tratamiento más costosos presionan caja.</t>
  </si>
  <si>
    <t>C</t>
  </si>
  <si>
    <t>Industrias manufactureras</t>
  </si>
  <si>
    <t>C102</t>
  </si>
  <si>
    <t>Elaboración y conservación de pescados, crustáceos y moluscos</t>
  </si>
  <si>
    <t>Daños de plantas, equipos y productos almacenados.</t>
  </si>
  <si>
    <t>Menor abastecimiento pesquero o acuícola genera capacidad ociosa.</t>
  </si>
  <si>
    <t>C103</t>
  </si>
  <si>
    <t>Elaboración y conservación de frutas, legumbres y hortalizas</t>
  </si>
  <si>
    <t>Daños de instalaciones y pérdida de productos perecibles.</t>
  </si>
  <si>
    <t>Menor disponibilidad y calidad de materia prima afectan ventas y contratos.</t>
  </si>
  <si>
    <t>C105</t>
  </si>
  <si>
    <t>Elaboración de productos lácteos</t>
  </si>
  <si>
    <t>Pérdida de productos y daños de instalaciones expuestas.</t>
  </si>
  <si>
    <t>Menor suministro de leche y mayores gastos de refrigeración reducen margen.</t>
  </si>
  <si>
    <t>C106</t>
  </si>
  <si>
    <t>Elaboración de productos de molinería, almidones y productos derivados del almidón</t>
  </si>
  <si>
    <t>Humedad e inundación dañan granos, bodegas y maquinaria.</t>
  </si>
  <si>
    <t>Menor cosecha y encarecimiento de materias primas reducen rentabilidad.</t>
  </si>
  <si>
    <t>C101</t>
  </si>
  <si>
    <t>Elaboración y conservación de carne</t>
  </si>
  <si>
    <t>Restricciones de agua y daños de instalaciones o existencias.</t>
  </si>
  <si>
    <t>Variaciones del suministro animal y mayores costos sanitarios afectan caja.</t>
  </si>
  <si>
    <t>C108</t>
  </si>
  <si>
    <t>Elaboración de alimentos preparados para animales</t>
  </si>
  <si>
    <t>Daños de plantas y materias primas almacenadas.</t>
  </si>
  <si>
    <t>Cereales e ingredientes pesqueros más caros; compradores con menor liquidez.</t>
  </si>
  <si>
    <t>C104</t>
  </si>
  <si>
    <t>Elaboración de aceites y grasas de origen vegetal y animal</t>
  </si>
  <si>
    <t>Daños de instalaciones, equipos y materias primas almacenadas.</t>
  </si>
  <si>
    <t>Menor disponibilidad de oleaginosas y materias primas animales eleva costos.</t>
  </si>
  <si>
    <t>C107</t>
  </si>
  <si>
    <t>Elaboración de otros productos alimenticios</t>
  </si>
  <si>
    <t>Pérdida de insumos y productos; daño de panaderías y otras plantas expuestas.</t>
  </si>
  <si>
    <t>Insumos más caros y menor demanda reducen margen y capital de trabajo.</t>
  </si>
  <si>
    <t>C110</t>
  </si>
  <si>
    <t>Elaboración de bebidas</t>
  </si>
  <si>
    <t>Restricciones de agua y daños de instalaciones o inventarios expuestos.</t>
  </si>
  <si>
    <t>Abastecimiento y energía más caros; el efecto neto depende del tipo de bebida.</t>
  </si>
  <si>
    <t>G</t>
  </si>
  <si>
    <t>Comercio al por mayor y al por menor; reparación de vehículos automotores y motocicletas</t>
  </si>
  <si>
    <t>G462</t>
  </si>
  <si>
    <t>Venta al por mayor de materias primas agropecuarias y animales vivos</t>
  </si>
  <si>
    <t>Pérdida de existencias y daños de instalaciones.</t>
  </si>
  <si>
    <t>Menor producción y dificultades de movilización reducen volumen comercializado.</t>
  </si>
  <si>
    <t>G463</t>
  </si>
  <si>
    <t>Venta al por mayor de alimentos, bebidas y tabaco</t>
  </si>
  <si>
    <t>Daños de inventarios, especialmente perecibles.</t>
  </si>
  <si>
    <t>Reposición y transporte más caros; mayor atraso de compradores.</t>
  </si>
  <si>
    <t>G466</t>
  </si>
  <si>
    <t>Otras actividades de venta al por mayor especializada</t>
  </si>
  <si>
    <t>Daños de inventarios de insumos, materiales y productos químicos.</t>
  </si>
  <si>
    <t>Clientes agropecuarios y constructores reducen compras o atrasan pagos.</t>
  </si>
  <si>
    <t>H</t>
  </si>
  <si>
    <t>Transporte y almacenamiento</t>
  </si>
  <si>
    <t>H521</t>
  </si>
  <si>
    <t>Almacenamiento y depósito</t>
  </si>
  <si>
    <t>Daños de bodegas, instalaciones y mercadería bajo custodia.</t>
  </si>
  <si>
    <t>Menor actividad de clientes y mayores gastos de conservación.</t>
  </si>
  <si>
    <t>H492</t>
  </si>
  <si>
    <t>Otras actividades de transporte por vía terrestre</t>
  </si>
  <si>
    <t>Daños de vehículos e interrupción de rutas.</t>
  </si>
  <si>
    <t>Desvíos, menor carga o pasajeros y demoras de cobro reducen ingresos.</t>
  </si>
  <si>
    <t>H502</t>
  </si>
  <si>
    <t>Transporte por vías de navegación interiores</t>
  </si>
  <si>
    <t>Caudales extremos o bajos restringen navegación.</t>
  </si>
  <si>
    <t>Menor carga y mayores costos por viaje deterioran rentabilidad.</t>
  </si>
  <si>
    <t>H522</t>
  </si>
  <si>
    <t>Actividades de apoyo al transporte</t>
  </si>
  <si>
    <t>Daños e interrupción de terminales, operaciones de carga y servicios logísticos.</t>
  </si>
  <si>
    <t>Menor movilización de productos y retrasos de clientes reducen facturación.</t>
  </si>
  <si>
    <t>H501</t>
  </si>
  <si>
    <t>Transporte marítimo y de cabotaje</t>
  </si>
  <si>
    <t>Interrupción de operaciones por condiciones de oleaje o daños en infraestructura asociada.</t>
  </si>
  <si>
    <t>Menor carga, espera en puertos y reprogramación elevan costos operativos.</t>
  </si>
  <si>
    <t>I</t>
  </si>
  <si>
    <t>Actividades de alojamiento y de servicio de comidas</t>
  </si>
  <si>
    <t>I551</t>
  </si>
  <si>
    <t>Actividades de alojamiento para estancias cortas</t>
  </si>
  <si>
    <t>Daños de inmuebles y restricciones de agua en zonas expuestas.</t>
  </si>
  <si>
    <t>Cancelaciones y menor ocupación mientras continúan gastos y cuotas.</t>
  </si>
  <si>
    <t>N</t>
  </si>
  <si>
    <t>Actividades de servicios administrativos y de apoyo</t>
  </si>
  <si>
    <t>N791</t>
  </si>
  <si>
    <t>Actividades de agencias de viajes y operadores turísticos</t>
  </si>
  <si>
    <t>Interrupción de excursiones y operaciones en destinos afectados.</t>
  </si>
  <si>
    <t>Cancelaciones, devoluciones y menor demanda reducen liquidez.</t>
  </si>
  <si>
    <t>R</t>
  </si>
  <si>
    <t>Artes, entretenimiento y recreación</t>
  </si>
  <si>
    <t>R932</t>
  </si>
  <si>
    <t>Otras actividades de esparcimiento y recreativas</t>
  </si>
  <si>
    <t>Cierre de instalaciones y afectación de actividades al aire libre por lluvia o calor.</t>
  </si>
  <si>
    <t>Menor afluencia y cancelaciones reducen ingresos mientras continúan costos fijos.</t>
  </si>
  <si>
    <t>I561</t>
  </si>
  <si>
    <t>Actividades de restaurantes y de servicio móvil de comidas</t>
  </si>
  <si>
    <t>Pérdida de alimentos y cierre de locales afectados.</t>
  </si>
  <si>
    <t>Insumos más caros y menor clientela comprimen el margen.</t>
  </si>
  <si>
    <t>G471</t>
  </si>
  <si>
    <t>Venta al por menor en comercios no especializados</t>
  </si>
  <si>
    <t>Daños de locales e inventarios de tiendas y establecimientos similares.</t>
  </si>
  <si>
    <t>Menor poder adquisitivo, reposición más cara y mayor venta fiada.</t>
  </si>
  <si>
    <t>G472</t>
  </si>
  <si>
    <t>Venta al por menor de alimentos, bebidas y tabaco en comercios especializados</t>
  </si>
  <si>
    <t>Pérdida de productos perecibles y daño de locales.</t>
  </si>
  <si>
    <t>Abastecimiento más caro, menor volumen vendido y atrasos de clientes.</t>
  </si>
  <si>
    <t>G478</t>
  </si>
  <si>
    <t>Venta al por menor en puestos de venta y mercados</t>
  </si>
  <si>
    <t>Pérdida de mercadería y días de operación.</t>
  </si>
  <si>
    <t>Menor circulación de compradores afecta ingresos diarios.</t>
  </si>
  <si>
    <t>F</t>
  </si>
  <si>
    <t>Construcción</t>
  </si>
  <si>
    <t>F410</t>
  </si>
  <si>
    <t>Construcción de edificios</t>
  </si>
  <si>
    <t>Paralización de obras y daños de materiales o equipos.</t>
  </si>
  <si>
    <t>Clientes postergan proyectos y pagos; aumenta necesidad de capital de trabajo.</t>
  </si>
  <si>
    <t>F421</t>
  </si>
  <si>
    <t>Construcción de carreteras y líneas de ferrocarril</t>
  </si>
  <si>
    <t>Lluvias dañan frentes de obra, equipos y trabajos ejecutados.</t>
  </si>
  <si>
    <t>Retrasos contractuales y de pagos aumentan la financiación necesaria.</t>
  </si>
  <si>
    <t>F422</t>
  </si>
  <si>
    <t>Construcción de proyectos de servicios públicos</t>
  </si>
  <si>
    <t>Interrupción de obras y daños de equipos o instalaciones en ejecución.</t>
  </si>
  <si>
    <t>Mayores costos y retrasos de cobro; la reconstrucción puede generar contratos.</t>
  </si>
  <si>
    <t>C239</t>
  </si>
  <si>
    <t>Fabricación de productos minerales no metálicos n.c.p.</t>
  </si>
  <si>
    <t>Afectación de procesos y existencias de ladrillos, cemento, cerámica y similares.</t>
  </si>
  <si>
    <t>Energía y transporte más caros; menor demanda si se paralizan obras.</t>
  </si>
  <si>
    <t>C161</t>
  </si>
  <si>
    <t>Aserrado y acepilladura de madera</t>
  </si>
  <si>
    <t>Daños por humedad o inundación de madera, equipos y patios.</t>
  </si>
  <si>
    <t>Menor suministro de madera y menor demanda de construcción reducen ingresos.</t>
  </si>
  <si>
    <t>C162</t>
  </si>
  <si>
    <t>Fabricación de productos de madera, corcho, paja y materiales trenzables</t>
  </si>
  <si>
    <t>Daños de materias primas, maquinaria y productos por humedad o inundación.</t>
  </si>
  <si>
    <t>Mayores costos de abastecimiento y menor demanda de clientes afectan caja.</t>
  </si>
  <si>
    <t>C310</t>
  </si>
  <si>
    <t>Fabricación de muebles</t>
  </si>
  <si>
    <t>Humedad o inundación dañan materiales, maquinaria y productos.</t>
  </si>
  <si>
    <t>Hogares y empresas postergan compras y reducen pedidos.</t>
  </si>
  <si>
    <t>C131</t>
  </si>
  <si>
    <t>Hilatura, tejedura y acabados de productos textiles</t>
  </si>
  <si>
    <t>Daños de materias primas y equipos; calor o restricciones de agua afectan procesos.</t>
  </si>
  <si>
    <t>Mayor costo de energía e insumos y menor demanda de confecciones reducen margen.</t>
  </si>
  <si>
    <t>C141</t>
  </si>
  <si>
    <t>Fabricación de prendas de vestir, excepto prendas de piel</t>
  </si>
  <si>
    <t>Daño de máquinas y existencias en talleres expuestos.</t>
  </si>
  <si>
    <t>Menor consumo y atrasos de clientes comerciales reducen flujo de caja.</t>
  </si>
  <si>
    <t>N773</t>
  </si>
  <si>
    <t>Alquiler de otros tipos de maquinaria, equipo y bienes tangibles</t>
  </si>
  <si>
    <t>Daño de equipos y dificultad de entrega o retiro en zonas afectadas.</t>
  </si>
  <si>
    <t>Menor utilización y atrasos de arrendatarios reducen ingresos para cuotas.</t>
  </si>
  <si>
    <t>G475</t>
  </si>
  <si>
    <t>Venta al por menor de otros enseres domésticos en comercios especializados</t>
  </si>
  <si>
    <t>Daños de muebles, aparatos y otros inventarios expuestos.</t>
  </si>
  <si>
    <t>Hogares postergan compras; aumentan atrasos en ventas financiadas.</t>
  </si>
  <si>
    <t>L</t>
  </si>
  <si>
    <t>Actividades inmobiliarias</t>
  </si>
  <si>
    <t>L681</t>
  </si>
  <si>
    <t>Actividades inmobiliarias realizadas con bienes propios o arrendados</t>
  </si>
  <si>
    <t>Daño de viviendas y locales; pérdida temporal de habitabilidad.</t>
  </si>
  <si>
    <t>Inquilinos atrasan rentas; vacancia y reparación reducen flujo disponible.</t>
  </si>
  <si>
    <t>G452</t>
  </si>
  <si>
    <t>Mantenimiento y reparación de vehículos automotores</t>
  </si>
  <si>
    <t>Daño de talleres, herramientas, equipos y repuestos por inundación.</t>
  </si>
  <si>
    <t>Clientes con menor liquidez postergan mantenimiento; la reparación puede compensar pérdidas.</t>
  </si>
  <si>
    <t>S</t>
  </si>
  <si>
    <t>Otras actividades de servicios</t>
  </si>
  <si>
    <t>S960</t>
  </si>
  <si>
    <t>Otras actividades de servicios personales</t>
  </si>
  <si>
    <t>Daño de locales y equipos; restricciones de agua afectan peluquerías y lavanderías.</t>
  </si>
  <si>
    <t>Clientes reducen gastos postergables y baja el ingreso diario.</t>
  </si>
  <si>
    <t>Codigo_de_seccion</t>
  </si>
  <si>
    <t>Descripcion_de_la_seccion</t>
  </si>
  <si>
    <t>Codigo_del_grupo</t>
  </si>
  <si>
    <t>Grupo_CIIU</t>
  </si>
  <si>
    <t>Afectacion_directa</t>
  </si>
  <si>
    <t>Transmision_indirecta_al_riesgo_de_crédito</t>
  </si>
  <si>
    <t>Factor_climático</t>
  </si>
  <si>
    <t>Grupo</t>
  </si>
  <si>
    <t>Impacto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</si>
</sst>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223047"/>
      <name val="Calibri"/>
      <family val="2"/>
    </font>
    <font>
      <b/>
      <sz val="11"/>
      <color rgb="FF17365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DEE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3047"/>
        <name val="Calibri"/>
        <family val="2"/>
        <scheme val="none"/>
      </font>
      <numFmt numFmtId="0" formatCode="General"/>
      <alignment horizontal="general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ctividadesElNino" displayName="ActividadesElNino" ref="A1:J51">
  <autoFilter ref="A1:J51" xr:uid="{00000000-0009-0000-0100-000001000000}"/>
  <tableColumns count="10">
    <tableColumn id="1" xr3:uid="{00000000-0010-0000-0000-000001000000}" name="Prioridad"/>
    <tableColumn id="2" xr3:uid="{00000000-0010-0000-0000-000002000000}" name="Codigo_de_seccion"/>
    <tableColumn id="3" xr3:uid="{00000000-0010-0000-0000-000003000000}" name="Descripcion_de_la_seccion"/>
    <tableColumn id="9" xr3:uid="{ADFF9231-A167-4777-9740-0140248AA4C1}" name="Grupo" dataDxfId="0">
      <calculatedColumnFormula>+MID(ActividadesElNino[[#This Row],[Codigo_del_grupo]],1,3)</calculatedColumnFormula>
    </tableColumn>
    <tableColumn id="4" xr3:uid="{00000000-0010-0000-0000-000004000000}" name="Codigo_del_grupo"/>
    <tableColumn id="5" xr3:uid="{00000000-0010-0000-0000-000005000000}" name="Grupo_CIIU"/>
    <tableColumn id="6" xr3:uid="{00000000-0010-0000-0000-000006000000}" name="Afectacion_directa"/>
    <tableColumn id="7" xr3:uid="{00000000-0010-0000-0000-000007000000}" name="Transmision_indirecta_al_riesgo_de_crédito"/>
    <tableColumn id="8" xr3:uid="{00000000-0010-0000-0000-000008000000}" name="Factor_climático"/>
    <tableColumn id="10" xr3:uid="{3503E841-EB83-4279-8930-A82C941E3D1A}" name="Impac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zoomScale="75" workbookViewId="0">
      <pane xSplit="5" ySplit="1" topLeftCell="F2" activePane="bottomRight" state="frozen"/>
      <selection pane="topRight"/>
      <selection pane="bottomLeft"/>
      <selection pane="bottomRight" activeCell="E7" sqref="E7"/>
    </sheetView>
  </sheetViews>
  <sheetFormatPr baseColWidth="10" defaultColWidth="8.88671875" defaultRowHeight="14.4" x14ac:dyDescent="0.3"/>
  <cols>
    <col min="1" max="2" width="11" customWidth="1"/>
    <col min="3" max="3" width="42" customWidth="1"/>
    <col min="4" max="4" width="13.44140625" customWidth="1"/>
    <col min="5" max="5" width="13" customWidth="1"/>
    <col min="6" max="6" width="48" customWidth="1"/>
    <col min="7" max="7" width="52" customWidth="1"/>
    <col min="8" max="8" width="55" customWidth="1"/>
    <col min="9" max="9" width="15" customWidth="1"/>
  </cols>
  <sheetData>
    <row r="1" spans="1:10" ht="42" customHeight="1" x14ac:dyDescent="0.3">
      <c r="A1" s="1" t="s">
        <v>0</v>
      </c>
      <c r="B1" s="1" t="s">
        <v>227</v>
      </c>
      <c r="C1" s="1" t="s">
        <v>228</v>
      </c>
      <c r="D1" s="1" t="s">
        <v>234</v>
      </c>
      <c r="E1" s="1" t="s">
        <v>229</v>
      </c>
      <c r="F1" s="1" t="s">
        <v>230</v>
      </c>
      <c r="G1" s="1" t="s">
        <v>231</v>
      </c>
      <c r="H1" s="1" t="s">
        <v>232</v>
      </c>
      <c r="I1" s="1" t="s">
        <v>233</v>
      </c>
      <c r="J1" t="s">
        <v>235</v>
      </c>
    </row>
    <row r="2" spans="1:10" ht="28.8" x14ac:dyDescent="0.3">
      <c r="A2" s="2">
        <v>1</v>
      </c>
      <c r="B2" s="3" t="s">
        <v>1</v>
      </c>
      <c r="C2" s="4" t="s">
        <v>2</v>
      </c>
      <c r="D2" s="4" t="str">
        <f>+MID(ActividadesElNino[[#This Row],[Codigo_del_grupo]],1,3)</f>
        <v>A01</v>
      </c>
      <c r="E2" s="3" t="s">
        <v>3</v>
      </c>
      <c r="F2" s="5" t="s">
        <v>4</v>
      </c>
      <c r="G2" s="4" t="s">
        <v>5</v>
      </c>
      <c r="H2" s="4" t="s">
        <v>6</v>
      </c>
      <c r="I2" s="6" t="s">
        <v>7</v>
      </c>
      <c r="J2">
        <v>5</v>
      </c>
    </row>
    <row r="3" spans="1:10" ht="28.8" x14ac:dyDescent="0.3">
      <c r="A3" s="2">
        <v>2</v>
      </c>
      <c r="B3" s="3" t="s">
        <v>1</v>
      </c>
      <c r="C3" s="4" t="s">
        <v>2</v>
      </c>
      <c r="D3" s="4" t="str">
        <f>+MID(ActividadesElNino[[#This Row],[Codigo_del_grupo]],1,3)</f>
        <v>A01</v>
      </c>
      <c r="E3" s="3" t="s">
        <v>8</v>
      </c>
      <c r="F3" s="5" t="s">
        <v>9</v>
      </c>
      <c r="G3" s="4" t="s">
        <v>10</v>
      </c>
      <c r="H3" s="4" t="s">
        <v>11</v>
      </c>
      <c r="I3" s="6" t="s">
        <v>7</v>
      </c>
      <c r="J3">
        <v>5</v>
      </c>
    </row>
    <row r="4" spans="1:10" ht="28.8" x14ac:dyDescent="0.3">
      <c r="A4" s="2">
        <v>3</v>
      </c>
      <c r="B4" s="3" t="s">
        <v>1</v>
      </c>
      <c r="C4" s="4" t="s">
        <v>2</v>
      </c>
      <c r="D4" s="4" t="str">
        <f>+MID(ActividadesElNino[[#This Row],[Codigo_del_grupo]],1,3)</f>
        <v>A01</v>
      </c>
      <c r="E4" s="3" t="s">
        <v>12</v>
      </c>
      <c r="F4" s="5" t="s">
        <v>13</v>
      </c>
      <c r="G4" s="4" t="s">
        <v>14</v>
      </c>
      <c r="H4" s="4" t="s">
        <v>15</v>
      </c>
      <c r="I4" s="6" t="s">
        <v>7</v>
      </c>
      <c r="J4">
        <v>5</v>
      </c>
    </row>
    <row r="5" spans="1:10" ht="28.8" x14ac:dyDescent="0.3">
      <c r="A5" s="2">
        <v>4</v>
      </c>
      <c r="B5" s="3" t="s">
        <v>1</v>
      </c>
      <c r="C5" s="4" t="s">
        <v>2</v>
      </c>
      <c r="D5" s="4" t="str">
        <f>+MID(ActividadesElNino[[#This Row],[Codigo_del_grupo]],1,3)</f>
        <v>A03</v>
      </c>
      <c r="E5" s="3" t="s">
        <v>16</v>
      </c>
      <c r="F5" s="5" t="s">
        <v>17</v>
      </c>
      <c r="G5" s="4" t="s">
        <v>18</v>
      </c>
      <c r="H5" s="4" t="s">
        <v>19</v>
      </c>
      <c r="I5" s="6" t="s">
        <v>7</v>
      </c>
      <c r="J5">
        <v>5</v>
      </c>
    </row>
    <row r="6" spans="1:10" ht="28.8" x14ac:dyDescent="0.3">
      <c r="A6" s="2">
        <v>5</v>
      </c>
      <c r="B6" s="3" t="s">
        <v>1</v>
      </c>
      <c r="C6" s="4" t="s">
        <v>2</v>
      </c>
      <c r="D6" s="4" t="str">
        <f>+MID(ActividadesElNino[[#This Row],[Codigo_del_grupo]],1,3)</f>
        <v>A03</v>
      </c>
      <c r="E6" s="3" t="s">
        <v>20</v>
      </c>
      <c r="F6" s="5" t="s">
        <v>21</v>
      </c>
      <c r="G6" s="4" t="s">
        <v>22</v>
      </c>
      <c r="H6" s="4" t="s">
        <v>23</v>
      </c>
      <c r="I6" s="6" t="s">
        <v>7</v>
      </c>
      <c r="J6">
        <v>5</v>
      </c>
    </row>
    <row r="7" spans="1:10" ht="28.8" x14ac:dyDescent="0.3">
      <c r="A7" s="2">
        <v>6</v>
      </c>
      <c r="B7" s="3" t="s">
        <v>1</v>
      </c>
      <c r="C7" s="4" t="s">
        <v>2</v>
      </c>
      <c r="D7" s="4" t="str">
        <f>+MID(ActividadesElNino[[#This Row],[Codigo_del_grupo]],1,3)</f>
        <v>A01</v>
      </c>
      <c r="E7" s="3" t="s">
        <v>24</v>
      </c>
      <c r="F7" s="5" t="s">
        <v>25</v>
      </c>
      <c r="G7" s="4" t="s">
        <v>26</v>
      </c>
      <c r="H7" s="4" t="s">
        <v>27</v>
      </c>
      <c r="I7" s="6" t="s">
        <v>7</v>
      </c>
      <c r="J7">
        <v>5</v>
      </c>
    </row>
    <row r="8" spans="1:10" ht="28.8" x14ac:dyDescent="0.3">
      <c r="A8" s="2">
        <v>7</v>
      </c>
      <c r="B8" s="3" t="s">
        <v>1</v>
      </c>
      <c r="C8" s="4" t="s">
        <v>2</v>
      </c>
      <c r="D8" s="4" t="str">
        <f>+MID(ActividadesElNino[[#This Row],[Codigo_del_grupo]],1,3)</f>
        <v>A01</v>
      </c>
      <c r="E8" s="3" t="s">
        <v>28</v>
      </c>
      <c r="F8" s="5" t="s">
        <v>29</v>
      </c>
      <c r="G8" s="4" t="s">
        <v>30</v>
      </c>
      <c r="H8" s="4" t="s">
        <v>31</v>
      </c>
      <c r="I8" s="6" t="s">
        <v>7</v>
      </c>
      <c r="J8">
        <v>5</v>
      </c>
    </row>
    <row r="9" spans="1:10" ht="28.8" x14ac:dyDescent="0.3">
      <c r="A9" s="2">
        <v>8</v>
      </c>
      <c r="B9" s="3" t="s">
        <v>1</v>
      </c>
      <c r="C9" s="4" t="s">
        <v>2</v>
      </c>
      <c r="D9" s="4" t="str">
        <f>+MID(ActividadesElNino[[#This Row],[Codigo_del_grupo]],1,3)</f>
        <v>A01</v>
      </c>
      <c r="E9" s="3" t="s">
        <v>32</v>
      </c>
      <c r="F9" s="5" t="s">
        <v>33</v>
      </c>
      <c r="G9" s="4" t="s">
        <v>34</v>
      </c>
      <c r="H9" s="4" t="s">
        <v>35</v>
      </c>
      <c r="I9" s="6" t="s">
        <v>7</v>
      </c>
      <c r="J9">
        <v>5</v>
      </c>
    </row>
    <row r="10" spans="1:10" ht="28.8" x14ac:dyDescent="0.3">
      <c r="A10" s="2">
        <v>9</v>
      </c>
      <c r="B10" s="3" t="s">
        <v>1</v>
      </c>
      <c r="C10" s="4" t="s">
        <v>2</v>
      </c>
      <c r="D10" s="4" t="str">
        <f>+MID(ActividadesElNino[[#This Row],[Codigo_del_grupo]],1,3)</f>
        <v>A02</v>
      </c>
      <c r="E10" s="3" t="s">
        <v>36</v>
      </c>
      <c r="F10" s="5" t="s">
        <v>37</v>
      </c>
      <c r="G10" s="4" t="s">
        <v>38</v>
      </c>
      <c r="H10" s="4" t="s">
        <v>39</v>
      </c>
      <c r="I10" s="6" t="s">
        <v>7</v>
      </c>
      <c r="J10">
        <v>5</v>
      </c>
    </row>
    <row r="11" spans="1:10" ht="28.8" x14ac:dyDescent="0.3">
      <c r="A11" s="2">
        <v>10</v>
      </c>
      <c r="B11" s="3" t="s">
        <v>1</v>
      </c>
      <c r="C11" s="4" t="s">
        <v>2</v>
      </c>
      <c r="D11" s="4" t="str">
        <f>+MID(ActividadesElNino[[#This Row],[Codigo_del_grupo]],1,3)</f>
        <v>A02</v>
      </c>
      <c r="E11" s="3" t="s">
        <v>40</v>
      </c>
      <c r="F11" s="5" t="s">
        <v>41</v>
      </c>
      <c r="G11" s="4" t="s">
        <v>42</v>
      </c>
      <c r="H11" s="4" t="s">
        <v>43</v>
      </c>
      <c r="I11" s="6" t="s">
        <v>44</v>
      </c>
      <c r="J11">
        <v>5</v>
      </c>
    </row>
    <row r="12" spans="1:10" ht="28.8" x14ac:dyDescent="0.3">
      <c r="A12" s="2">
        <v>11</v>
      </c>
      <c r="B12" s="3" t="s">
        <v>45</v>
      </c>
      <c r="C12" s="4" t="s">
        <v>46</v>
      </c>
      <c r="D12" s="4" t="str">
        <f>+MID(ActividadesElNino[[#This Row],[Codigo_del_grupo]],1,3)</f>
        <v>D35</v>
      </c>
      <c r="E12" s="3" t="s">
        <v>47</v>
      </c>
      <c r="F12" s="5" t="s">
        <v>48</v>
      </c>
      <c r="G12" s="4" t="s">
        <v>49</v>
      </c>
      <c r="H12" s="4" t="s">
        <v>50</v>
      </c>
      <c r="I12" s="6" t="s">
        <v>7</v>
      </c>
      <c r="J12">
        <v>3</v>
      </c>
    </row>
    <row r="13" spans="1:10" ht="28.8" x14ac:dyDescent="0.3">
      <c r="A13" s="2">
        <v>12</v>
      </c>
      <c r="B13" s="3" t="s">
        <v>51</v>
      </c>
      <c r="C13" s="4" t="s">
        <v>52</v>
      </c>
      <c r="D13" s="4" t="str">
        <f>+MID(ActividadesElNino[[#This Row],[Codigo_del_grupo]],1,3)</f>
        <v>E36</v>
      </c>
      <c r="E13" s="3" t="s">
        <v>53</v>
      </c>
      <c r="F13" s="5" t="s">
        <v>54</v>
      </c>
      <c r="G13" s="4" t="s">
        <v>55</v>
      </c>
      <c r="H13" s="4" t="s">
        <v>56</v>
      </c>
      <c r="I13" s="6" t="s">
        <v>7</v>
      </c>
      <c r="J13">
        <v>4</v>
      </c>
    </row>
    <row r="14" spans="1:10" ht="28.8" x14ac:dyDescent="0.3">
      <c r="A14" s="2">
        <v>13</v>
      </c>
      <c r="B14" s="3" t="s">
        <v>57</v>
      </c>
      <c r="C14" s="4" t="s">
        <v>58</v>
      </c>
      <c r="D14" s="4" t="str">
        <f>+MID(ActividadesElNino[[#This Row],[Codigo_del_grupo]],1,3)</f>
        <v>C10</v>
      </c>
      <c r="E14" s="3" t="s">
        <v>59</v>
      </c>
      <c r="F14" s="5" t="s">
        <v>60</v>
      </c>
      <c r="G14" s="4" t="s">
        <v>61</v>
      </c>
      <c r="H14" s="4" t="s">
        <v>62</v>
      </c>
      <c r="I14" s="6" t="s">
        <v>7</v>
      </c>
      <c r="J14">
        <v>3</v>
      </c>
    </row>
    <row r="15" spans="1:10" ht="28.8" x14ac:dyDescent="0.3">
      <c r="A15" s="2">
        <v>14</v>
      </c>
      <c r="B15" s="3" t="s">
        <v>57</v>
      </c>
      <c r="C15" s="4" t="s">
        <v>58</v>
      </c>
      <c r="D15" s="4" t="str">
        <f>+MID(ActividadesElNino[[#This Row],[Codigo_del_grupo]],1,3)</f>
        <v>C10</v>
      </c>
      <c r="E15" s="3" t="s">
        <v>63</v>
      </c>
      <c r="F15" s="5" t="s">
        <v>64</v>
      </c>
      <c r="G15" s="4" t="s">
        <v>65</v>
      </c>
      <c r="H15" s="4" t="s">
        <v>66</v>
      </c>
      <c r="I15" s="6" t="s">
        <v>7</v>
      </c>
      <c r="J15">
        <v>3</v>
      </c>
    </row>
    <row r="16" spans="1:10" ht="28.8" x14ac:dyDescent="0.3">
      <c r="A16" s="2">
        <v>15</v>
      </c>
      <c r="B16" s="3" t="s">
        <v>57</v>
      </c>
      <c r="C16" s="4" t="s">
        <v>58</v>
      </c>
      <c r="D16" s="4" t="str">
        <f>+MID(ActividadesElNino[[#This Row],[Codigo_del_grupo]],1,3)</f>
        <v>C10</v>
      </c>
      <c r="E16" s="3" t="s">
        <v>67</v>
      </c>
      <c r="F16" s="5" t="s">
        <v>68</v>
      </c>
      <c r="G16" s="4" t="s">
        <v>69</v>
      </c>
      <c r="H16" s="4" t="s">
        <v>70</v>
      </c>
      <c r="I16" s="6" t="s">
        <v>7</v>
      </c>
      <c r="J16">
        <v>3</v>
      </c>
    </row>
    <row r="17" spans="1:10" ht="28.8" x14ac:dyDescent="0.3">
      <c r="A17" s="2">
        <v>16</v>
      </c>
      <c r="B17" s="3" t="s">
        <v>57</v>
      </c>
      <c r="C17" s="4" t="s">
        <v>58</v>
      </c>
      <c r="D17" s="4" t="str">
        <f>+MID(ActividadesElNino[[#This Row],[Codigo_del_grupo]],1,3)</f>
        <v>C10</v>
      </c>
      <c r="E17" s="3" t="s">
        <v>71</v>
      </c>
      <c r="F17" s="5" t="s">
        <v>72</v>
      </c>
      <c r="G17" s="4" t="s">
        <v>73</v>
      </c>
      <c r="H17" s="4" t="s">
        <v>74</v>
      </c>
      <c r="I17" s="6" t="s">
        <v>7</v>
      </c>
      <c r="J17">
        <v>4</v>
      </c>
    </row>
    <row r="18" spans="1:10" ht="28.8" x14ac:dyDescent="0.3">
      <c r="A18" s="2">
        <v>17</v>
      </c>
      <c r="B18" s="3" t="s">
        <v>57</v>
      </c>
      <c r="C18" s="4" t="s">
        <v>58</v>
      </c>
      <c r="D18" s="4" t="str">
        <f>+MID(ActividadesElNino[[#This Row],[Codigo_del_grupo]],1,3)</f>
        <v>C10</v>
      </c>
      <c r="E18" s="3" t="s">
        <v>75</v>
      </c>
      <c r="F18" s="5" t="s">
        <v>76</v>
      </c>
      <c r="G18" s="4" t="s">
        <v>77</v>
      </c>
      <c r="H18" s="4" t="s">
        <v>78</v>
      </c>
      <c r="I18" s="6" t="s">
        <v>7</v>
      </c>
      <c r="J18">
        <v>4</v>
      </c>
    </row>
    <row r="19" spans="1:10" ht="28.8" x14ac:dyDescent="0.3">
      <c r="A19" s="2">
        <v>18</v>
      </c>
      <c r="B19" s="3" t="s">
        <v>57</v>
      </c>
      <c r="C19" s="4" t="s">
        <v>58</v>
      </c>
      <c r="D19" s="4" t="str">
        <f>+MID(ActividadesElNino[[#This Row],[Codigo_del_grupo]],1,3)</f>
        <v>C10</v>
      </c>
      <c r="E19" s="3" t="s">
        <v>79</v>
      </c>
      <c r="F19" s="5" t="s">
        <v>80</v>
      </c>
      <c r="G19" s="4" t="s">
        <v>81</v>
      </c>
      <c r="H19" s="4" t="s">
        <v>82</v>
      </c>
      <c r="I19" s="6" t="s">
        <v>7</v>
      </c>
      <c r="J19">
        <v>3</v>
      </c>
    </row>
    <row r="20" spans="1:10" ht="28.8" x14ac:dyDescent="0.3">
      <c r="A20" s="2">
        <v>19</v>
      </c>
      <c r="B20" s="3" t="s">
        <v>57</v>
      </c>
      <c r="C20" s="4" t="s">
        <v>58</v>
      </c>
      <c r="D20" s="4" t="str">
        <f>+MID(ActividadesElNino[[#This Row],[Codigo_del_grupo]],1,3)</f>
        <v>C10</v>
      </c>
      <c r="E20" s="3" t="s">
        <v>83</v>
      </c>
      <c r="F20" s="5" t="s">
        <v>84</v>
      </c>
      <c r="G20" s="4" t="s">
        <v>85</v>
      </c>
      <c r="H20" s="4" t="s">
        <v>86</v>
      </c>
      <c r="I20" s="6" t="s">
        <v>7</v>
      </c>
      <c r="J20">
        <v>3</v>
      </c>
    </row>
    <row r="21" spans="1:10" ht="28.8" x14ac:dyDescent="0.3">
      <c r="A21" s="2">
        <v>20</v>
      </c>
      <c r="B21" s="3" t="s">
        <v>57</v>
      </c>
      <c r="C21" s="4" t="s">
        <v>58</v>
      </c>
      <c r="D21" s="4" t="str">
        <f>+MID(ActividadesElNino[[#This Row],[Codigo_del_grupo]],1,3)</f>
        <v>C10</v>
      </c>
      <c r="E21" s="3" t="s">
        <v>87</v>
      </c>
      <c r="F21" s="5" t="s">
        <v>88</v>
      </c>
      <c r="G21" s="4" t="s">
        <v>89</v>
      </c>
      <c r="H21" s="4" t="s">
        <v>90</v>
      </c>
      <c r="I21" s="6" t="s">
        <v>7</v>
      </c>
      <c r="J21">
        <v>5</v>
      </c>
    </row>
    <row r="22" spans="1:10" ht="28.8" x14ac:dyDescent="0.3">
      <c r="A22" s="2">
        <v>21</v>
      </c>
      <c r="B22" s="3" t="s">
        <v>57</v>
      </c>
      <c r="C22" s="4" t="s">
        <v>58</v>
      </c>
      <c r="D22" s="4" t="str">
        <f>+MID(ActividadesElNino[[#This Row],[Codigo_del_grupo]],1,3)</f>
        <v>C11</v>
      </c>
      <c r="E22" s="3" t="s">
        <v>91</v>
      </c>
      <c r="F22" s="5" t="s">
        <v>92</v>
      </c>
      <c r="G22" s="4" t="s">
        <v>93</v>
      </c>
      <c r="H22" s="4" t="s">
        <v>94</v>
      </c>
      <c r="I22" s="6" t="s">
        <v>7</v>
      </c>
      <c r="J22">
        <v>4</v>
      </c>
    </row>
    <row r="23" spans="1:10" ht="43.2" x14ac:dyDescent="0.3">
      <c r="A23" s="2">
        <v>22</v>
      </c>
      <c r="B23" s="3" t="s">
        <v>95</v>
      </c>
      <c r="C23" s="4" t="s">
        <v>96</v>
      </c>
      <c r="D23" s="4" t="str">
        <f>+MID(ActividadesElNino[[#This Row],[Codigo_del_grupo]],1,3)</f>
        <v>G46</v>
      </c>
      <c r="E23" s="3" t="s">
        <v>97</v>
      </c>
      <c r="F23" s="5" t="s">
        <v>98</v>
      </c>
      <c r="G23" s="4" t="s">
        <v>99</v>
      </c>
      <c r="H23" s="4" t="s">
        <v>100</v>
      </c>
      <c r="I23" s="6" t="s">
        <v>7</v>
      </c>
      <c r="J23">
        <v>3</v>
      </c>
    </row>
    <row r="24" spans="1:10" ht="43.2" x14ac:dyDescent="0.3">
      <c r="A24" s="2">
        <v>23</v>
      </c>
      <c r="B24" s="3" t="s">
        <v>95</v>
      </c>
      <c r="C24" s="4" t="s">
        <v>96</v>
      </c>
      <c r="D24" s="4" t="str">
        <f>+MID(ActividadesElNino[[#This Row],[Codigo_del_grupo]],1,3)</f>
        <v>G46</v>
      </c>
      <c r="E24" s="3" t="s">
        <v>101</v>
      </c>
      <c r="F24" s="5" t="s">
        <v>102</v>
      </c>
      <c r="G24" s="4" t="s">
        <v>103</v>
      </c>
      <c r="H24" s="4" t="s">
        <v>104</v>
      </c>
      <c r="I24" s="6" t="s">
        <v>7</v>
      </c>
      <c r="J24">
        <v>4</v>
      </c>
    </row>
    <row r="25" spans="1:10" ht="43.2" x14ac:dyDescent="0.3">
      <c r="A25" s="2">
        <v>24</v>
      </c>
      <c r="B25" s="3" t="s">
        <v>95</v>
      </c>
      <c r="C25" s="4" t="s">
        <v>96</v>
      </c>
      <c r="D25" s="4" t="str">
        <f>+MID(ActividadesElNino[[#This Row],[Codigo_del_grupo]],1,3)</f>
        <v>G46</v>
      </c>
      <c r="E25" s="3" t="s">
        <v>105</v>
      </c>
      <c r="F25" s="5" t="s">
        <v>106</v>
      </c>
      <c r="G25" s="4" t="s">
        <v>107</v>
      </c>
      <c r="H25" s="4" t="s">
        <v>108</v>
      </c>
      <c r="I25" s="6" t="s">
        <v>7</v>
      </c>
      <c r="J25">
        <v>3</v>
      </c>
    </row>
    <row r="26" spans="1:10" x14ac:dyDescent="0.3">
      <c r="A26" s="2">
        <v>25</v>
      </c>
      <c r="B26" s="3" t="s">
        <v>109</v>
      </c>
      <c r="C26" s="4" t="s">
        <v>110</v>
      </c>
      <c r="D26" s="4" t="str">
        <f>+MID(ActividadesElNino[[#This Row],[Codigo_del_grupo]],1,3)</f>
        <v>H52</v>
      </c>
      <c r="E26" s="3" t="s">
        <v>111</v>
      </c>
      <c r="F26" s="5" t="s">
        <v>112</v>
      </c>
      <c r="G26" s="4" t="s">
        <v>113</v>
      </c>
      <c r="H26" s="4" t="s">
        <v>114</v>
      </c>
      <c r="I26" s="6" t="s">
        <v>7</v>
      </c>
      <c r="J26">
        <v>3</v>
      </c>
    </row>
    <row r="27" spans="1:10" ht="28.8" x14ac:dyDescent="0.3">
      <c r="A27" s="2">
        <v>26</v>
      </c>
      <c r="B27" s="3" t="s">
        <v>109</v>
      </c>
      <c r="C27" s="4" t="s">
        <v>110</v>
      </c>
      <c r="D27" s="4" t="str">
        <f>+MID(ActividadesElNino[[#This Row],[Codigo_del_grupo]],1,3)</f>
        <v>H49</v>
      </c>
      <c r="E27" s="3" t="s">
        <v>115</v>
      </c>
      <c r="F27" s="5" t="s">
        <v>116</v>
      </c>
      <c r="G27" s="4" t="s">
        <v>117</v>
      </c>
      <c r="H27" s="4" t="s">
        <v>118</v>
      </c>
      <c r="I27" s="6" t="s">
        <v>44</v>
      </c>
      <c r="J27">
        <v>3</v>
      </c>
    </row>
    <row r="28" spans="1:10" x14ac:dyDescent="0.3">
      <c r="A28" s="2">
        <v>27</v>
      </c>
      <c r="B28" s="3" t="s">
        <v>109</v>
      </c>
      <c r="C28" s="4" t="s">
        <v>110</v>
      </c>
      <c r="D28" s="4" t="str">
        <f>+MID(ActividadesElNino[[#This Row],[Codigo_del_grupo]],1,3)</f>
        <v>H50</v>
      </c>
      <c r="E28" s="3" t="s">
        <v>119</v>
      </c>
      <c r="F28" s="5" t="s">
        <v>120</v>
      </c>
      <c r="G28" s="4" t="s">
        <v>121</v>
      </c>
      <c r="H28" s="4" t="s">
        <v>122</v>
      </c>
      <c r="I28" s="6" t="s">
        <v>7</v>
      </c>
      <c r="J28">
        <v>3</v>
      </c>
    </row>
    <row r="29" spans="1:10" ht="28.8" x14ac:dyDescent="0.3">
      <c r="A29" s="2">
        <v>28</v>
      </c>
      <c r="B29" s="3" t="s">
        <v>109</v>
      </c>
      <c r="C29" s="4" t="s">
        <v>110</v>
      </c>
      <c r="D29" s="4" t="str">
        <f>+MID(ActividadesElNino[[#This Row],[Codigo_del_grupo]],1,3)</f>
        <v>H52</v>
      </c>
      <c r="E29" s="3" t="s">
        <v>123</v>
      </c>
      <c r="F29" s="5" t="s">
        <v>124</v>
      </c>
      <c r="G29" s="4" t="s">
        <v>125</v>
      </c>
      <c r="H29" s="4" t="s">
        <v>126</v>
      </c>
      <c r="I29" s="6" t="s">
        <v>7</v>
      </c>
      <c r="J29">
        <v>3</v>
      </c>
    </row>
    <row r="30" spans="1:10" ht="28.8" x14ac:dyDescent="0.3">
      <c r="A30" s="2">
        <v>29</v>
      </c>
      <c r="B30" s="3" t="s">
        <v>109</v>
      </c>
      <c r="C30" s="4" t="s">
        <v>110</v>
      </c>
      <c r="D30" s="4" t="str">
        <f>+MID(ActividadesElNino[[#This Row],[Codigo_del_grupo]],1,3)</f>
        <v>H50</v>
      </c>
      <c r="E30" s="3" t="s">
        <v>127</v>
      </c>
      <c r="F30" s="5" t="s">
        <v>128</v>
      </c>
      <c r="G30" s="4" t="s">
        <v>129</v>
      </c>
      <c r="H30" s="4" t="s">
        <v>130</v>
      </c>
      <c r="I30" s="6" t="s">
        <v>7</v>
      </c>
      <c r="J30">
        <v>3</v>
      </c>
    </row>
    <row r="31" spans="1:10" ht="28.8" x14ac:dyDescent="0.3">
      <c r="A31" s="2">
        <v>30</v>
      </c>
      <c r="B31" s="3" t="s">
        <v>131</v>
      </c>
      <c r="C31" s="4" t="s">
        <v>132</v>
      </c>
      <c r="D31" s="4" t="str">
        <f>+MID(ActividadesElNino[[#This Row],[Codigo_del_grupo]],1,3)</f>
        <v>I55</v>
      </c>
      <c r="E31" s="3" t="s">
        <v>133</v>
      </c>
      <c r="F31" s="5" t="s">
        <v>134</v>
      </c>
      <c r="G31" s="4" t="s">
        <v>135</v>
      </c>
      <c r="H31" s="4" t="s">
        <v>136</v>
      </c>
      <c r="I31" s="6" t="s">
        <v>7</v>
      </c>
      <c r="J31">
        <v>3</v>
      </c>
    </row>
    <row r="32" spans="1:10" ht="28.8" x14ac:dyDescent="0.3">
      <c r="A32" s="2">
        <v>31</v>
      </c>
      <c r="B32" s="3" t="s">
        <v>137</v>
      </c>
      <c r="C32" s="4" t="s">
        <v>138</v>
      </c>
      <c r="D32" s="4" t="str">
        <f>+MID(ActividadesElNino[[#This Row],[Codigo_del_grupo]],1,3)</f>
        <v>N79</v>
      </c>
      <c r="E32" s="3" t="s">
        <v>139</v>
      </c>
      <c r="F32" s="5" t="s">
        <v>140</v>
      </c>
      <c r="G32" s="4" t="s">
        <v>141</v>
      </c>
      <c r="H32" s="4" t="s">
        <v>142</v>
      </c>
      <c r="I32" s="6" t="s">
        <v>7</v>
      </c>
      <c r="J32">
        <v>3</v>
      </c>
    </row>
    <row r="33" spans="1:10" ht="28.8" x14ac:dyDescent="0.3">
      <c r="A33" s="2">
        <v>32</v>
      </c>
      <c r="B33" s="3" t="s">
        <v>143</v>
      </c>
      <c r="C33" s="4" t="s">
        <v>144</v>
      </c>
      <c r="D33" s="4" t="str">
        <f>+MID(ActividadesElNino[[#This Row],[Codigo_del_grupo]],1,3)</f>
        <v>R93</v>
      </c>
      <c r="E33" s="3" t="s">
        <v>145</v>
      </c>
      <c r="F33" s="5" t="s">
        <v>146</v>
      </c>
      <c r="G33" s="4" t="s">
        <v>147</v>
      </c>
      <c r="H33" s="4" t="s">
        <v>148</v>
      </c>
      <c r="I33" s="6" t="s">
        <v>7</v>
      </c>
      <c r="J33">
        <v>3</v>
      </c>
    </row>
    <row r="34" spans="1:10" ht="28.8" x14ac:dyDescent="0.3">
      <c r="A34" s="2">
        <v>33</v>
      </c>
      <c r="B34" s="3" t="s">
        <v>131</v>
      </c>
      <c r="C34" s="4" t="s">
        <v>132</v>
      </c>
      <c r="D34" s="4" t="str">
        <f>+MID(ActividadesElNino[[#This Row],[Codigo_del_grupo]],1,3)</f>
        <v>I56</v>
      </c>
      <c r="E34" s="3" t="s">
        <v>149</v>
      </c>
      <c r="F34" s="5" t="s">
        <v>150</v>
      </c>
      <c r="G34" s="4" t="s">
        <v>151</v>
      </c>
      <c r="H34" s="4" t="s">
        <v>152</v>
      </c>
      <c r="I34" s="6" t="s">
        <v>7</v>
      </c>
      <c r="J34">
        <v>4</v>
      </c>
    </row>
    <row r="35" spans="1:10" ht="43.2" x14ac:dyDescent="0.3">
      <c r="A35" s="2">
        <v>34</v>
      </c>
      <c r="B35" s="3" t="s">
        <v>95</v>
      </c>
      <c r="C35" s="4" t="s">
        <v>96</v>
      </c>
      <c r="D35" s="4" t="str">
        <f>+MID(ActividadesElNino[[#This Row],[Codigo_del_grupo]],1,3)</f>
        <v>G47</v>
      </c>
      <c r="E35" s="3" t="s">
        <v>153</v>
      </c>
      <c r="F35" s="5" t="s">
        <v>154</v>
      </c>
      <c r="G35" s="4" t="s">
        <v>155</v>
      </c>
      <c r="H35" s="4" t="s">
        <v>156</v>
      </c>
      <c r="I35" s="6" t="s">
        <v>7</v>
      </c>
      <c r="J35">
        <v>3</v>
      </c>
    </row>
    <row r="36" spans="1:10" ht="43.2" x14ac:dyDescent="0.3">
      <c r="A36" s="2">
        <v>35</v>
      </c>
      <c r="B36" s="3" t="s">
        <v>95</v>
      </c>
      <c r="C36" s="4" t="s">
        <v>96</v>
      </c>
      <c r="D36" s="4" t="str">
        <f>+MID(ActividadesElNino[[#This Row],[Codigo_del_grupo]],1,3)</f>
        <v>G47</v>
      </c>
      <c r="E36" s="3" t="s">
        <v>157</v>
      </c>
      <c r="F36" s="5" t="s">
        <v>158</v>
      </c>
      <c r="G36" s="4" t="s">
        <v>159</v>
      </c>
      <c r="H36" s="4" t="s">
        <v>160</v>
      </c>
      <c r="I36" s="6" t="s">
        <v>7</v>
      </c>
      <c r="J36">
        <v>3</v>
      </c>
    </row>
    <row r="37" spans="1:10" ht="43.2" x14ac:dyDescent="0.3">
      <c r="A37" s="2">
        <v>36</v>
      </c>
      <c r="B37" s="3" t="s">
        <v>95</v>
      </c>
      <c r="C37" s="4" t="s">
        <v>96</v>
      </c>
      <c r="D37" s="4" t="str">
        <f>+MID(ActividadesElNino[[#This Row],[Codigo_del_grupo]],1,3)</f>
        <v>G47</v>
      </c>
      <c r="E37" s="3" t="s">
        <v>161</v>
      </c>
      <c r="F37" s="5" t="s">
        <v>162</v>
      </c>
      <c r="G37" s="4" t="s">
        <v>163</v>
      </c>
      <c r="H37" s="4" t="s">
        <v>164</v>
      </c>
      <c r="I37" s="6" t="s">
        <v>7</v>
      </c>
      <c r="J37">
        <v>3</v>
      </c>
    </row>
    <row r="38" spans="1:10" ht="28.8" x14ac:dyDescent="0.3">
      <c r="A38" s="2">
        <v>37</v>
      </c>
      <c r="B38" s="3" t="s">
        <v>165</v>
      </c>
      <c r="C38" s="4" t="s">
        <v>166</v>
      </c>
      <c r="D38" s="4" t="str">
        <f>+MID(ActividadesElNino[[#This Row],[Codigo_del_grupo]],1,3)</f>
        <v>F41</v>
      </c>
      <c r="E38" s="3" t="s">
        <v>167</v>
      </c>
      <c r="F38" s="5" t="s">
        <v>168</v>
      </c>
      <c r="G38" s="4" t="s">
        <v>169</v>
      </c>
      <c r="H38" s="4" t="s">
        <v>170</v>
      </c>
      <c r="I38" s="6" t="s">
        <v>7</v>
      </c>
      <c r="J38">
        <v>3</v>
      </c>
    </row>
    <row r="39" spans="1:10" ht="28.8" x14ac:dyDescent="0.3">
      <c r="A39" s="2">
        <v>38</v>
      </c>
      <c r="B39" s="3" t="s">
        <v>165</v>
      </c>
      <c r="C39" s="4" t="s">
        <v>166</v>
      </c>
      <c r="D39" s="4" t="str">
        <f>+MID(ActividadesElNino[[#This Row],[Codigo_del_grupo]],1,3)</f>
        <v>F42</v>
      </c>
      <c r="E39" s="3" t="s">
        <v>171</v>
      </c>
      <c r="F39" s="5" t="s">
        <v>172</v>
      </c>
      <c r="G39" s="4" t="s">
        <v>173</v>
      </c>
      <c r="H39" s="4" t="s">
        <v>174</v>
      </c>
      <c r="I39" s="6" t="s">
        <v>44</v>
      </c>
      <c r="J39">
        <v>3</v>
      </c>
    </row>
    <row r="40" spans="1:10" ht="28.8" x14ac:dyDescent="0.3">
      <c r="A40" s="2">
        <v>39</v>
      </c>
      <c r="B40" s="3" t="s">
        <v>165</v>
      </c>
      <c r="C40" s="4" t="s">
        <v>166</v>
      </c>
      <c r="D40" s="4" t="str">
        <f>+MID(ActividadesElNino[[#This Row],[Codigo_del_grupo]],1,3)</f>
        <v>F42</v>
      </c>
      <c r="E40" s="3" t="s">
        <v>175</v>
      </c>
      <c r="F40" s="5" t="s">
        <v>176</v>
      </c>
      <c r="G40" s="4" t="s">
        <v>177</v>
      </c>
      <c r="H40" s="4" t="s">
        <v>178</v>
      </c>
      <c r="I40" s="6" t="s">
        <v>7</v>
      </c>
      <c r="J40">
        <v>3</v>
      </c>
    </row>
    <row r="41" spans="1:10" ht="28.8" x14ac:dyDescent="0.3">
      <c r="A41" s="2">
        <v>40</v>
      </c>
      <c r="B41" s="3" t="s">
        <v>57</v>
      </c>
      <c r="C41" s="4" t="s">
        <v>58</v>
      </c>
      <c r="D41" s="4" t="str">
        <f>+MID(ActividadesElNino[[#This Row],[Codigo_del_grupo]],1,3)</f>
        <v>C23</v>
      </c>
      <c r="E41" s="3" t="s">
        <v>179</v>
      </c>
      <c r="F41" s="5" t="s">
        <v>180</v>
      </c>
      <c r="G41" s="4" t="s">
        <v>181</v>
      </c>
      <c r="H41" s="4" t="s">
        <v>182</v>
      </c>
      <c r="I41" s="6" t="s">
        <v>7</v>
      </c>
      <c r="J41">
        <v>3</v>
      </c>
    </row>
    <row r="42" spans="1:10" ht="28.8" x14ac:dyDescent="0.3">
      <c r="A42" s="2">
        <v>41</v>
      </c>
      <c r="B42" s="3" t="s">
        <v>57</v>
      </c>
      <c r="C42" s="4" t="s">
        <v>58</v>
      </c>
      <c r="D42" s="4" t="str">
        <f>+MID(ActividadesElNino[[#This Row],[Codigo_del_grupo]],1,3)</f>
        <v>C16</v>
      </c>
      <c r="E42" s="3" t="s">
        <v>183</v>
      </c>
      <c r="F42" s="5" t="s">
        <v>184</v>
      </c>
      <c r="G42" s="4" t="s">
        <v>185</v>
      </c>
      <c r="H42" s="4" t="s">
        <v>186</v>
      </c>
      <c r="I42" s="6" t="s">
        <v>44</v>
      </c>
      <c r="J42">
        <v>3</v>
      </c>
    </row>
    <row r="43" spans="1:10" ht="28.8" x14ac:dyDescent="0.3">
      <c r="A43" s="2">
        <v>42</v>
      </c>
      <c r="B43" s="3" t="s">
        <v>57</v>
      </c>
      <c r="C43" s="4" t="s">
        <v>58</v>
      </c>
      <c r="D43" s="4" t="str">
        <f>+MID(ActividadesElNino[[#This Row],[Codigo_del_grupo]],1,3)</f>
        <v>C16</v>
      </c>
      <c r="E43" s="3" t="s">
        <v>187</v>
      </c>
      <c r="F43" s="5" t="s">
        <v>188</v>
      </c>
      <c r="G43" s="4" t="s">
        <v>189</v>
      </c>
      <c r="H43" s="4" t="s">
        <v>190</v>
      </c>
      <c r="I43" s="6" t="s">
        <v>44</v>
      </c>
      <c r="J43">
        <v>3</v>
      </c>
    </row>
    <row r="44" spans="1:10" ht="28.8" x14ac:dyDescent="0.3">
      <c r="A44" s="2">
        <v>43</v>
      </c>
      <c r="B44" s="3" t="s">
        <v>57</v>
      </c>
      <c r="C44" s="4" t="s">
        <v>58</v>
      </c>
      <c r="D44" s="4" t="str">
        <f>+MID(ActividadesElNino[[#This Row],[Codigo_del_grupo]],1,3)</f>
        <v>C31</v>
      </c>
      <c r="E44" s="3" t="s">
        <v>191</v>
      </c>
      <c r="F44" s="5" t="s">
        <v>192</v>
      </c>
      <c r="G44" s="4" t="s">
        <v>193</v>
      </c>
      <c r="H44" s="4" t="s">
        <v>194</v>
      </c>
      <c r="I44" s="6" t="s">
        <v>44</v>
      </c>
      <c r="J44">
        <v>3</v>
      </c>
    </row>
    <row r="45" spans="1:10" ht="28.8" x14ac:dyDescent="0.3">
      <c r="A45" s="2">
        <v>44</v>
      </c>
      <c r="B45" s="3" t="s">
        <v>57</v>
      </c>
      <c r="C45" s="4" t="s">
        <v>58</v>
      </c>
      <c r="D45" s="4" t="str">
        <f>+MID(ActividadesElNino[[#This Row],[Codigo_del_grupo]],1,3)</f>
        <v>C13</v>
      </c>
      <c r="E45" s="3" t="s">
        <v>195</v>
      </c>
      <c r="F45" s="5" t="s">
        <v>196</v>
      </c>
      <c r="G45" s="4" t="s">
        <v>197</v>
      </c>
      <c r="H45" s="4" t="s">
        <v>198</v>
      </c>
      <c r="I45" s="6" t="s">
        <v>7</v>
      </c>
      <c r="J45">
        <v>3</v>
      </c>
    </row>
    <row r="46" spans="1:10" ht="28.8" x14ac:dyDescent="0.3">
      <c r="A46" s="2">
        <v>45</v>
      </c>
      <c r="B46" s="3" t="s">
        <v>57</v>
      </c>
      <c r="C46" s="4" t="s">
        <v>58</v>
      </c>
      <c r="D46" s="4" t="str">
        <f>+MID(ActividadesElNino[[#This Row],[Codigo_del_grupo]],1,3)</f>
        <v>C14</v>
      </c>
      <c r="E46" s="3" t="s">
        <v>199</v>
      </c>
      <c r="F46" s="5" t="s">
        <v>200</v>
      </c>
      <c r="G46" s="4" t="s">
        <v>201</v>
      </c>
      <c r="H46" s="4" t="s">
        <v>202</v>
      </c>
      <c r="I46" s="6" t="s">
        <v>44</v>
      </c>
      <c r="J46">
        <v>3</v>
      </c>
    </row>
    <row r="47" spans="1:10" ht="28.8" x14ac:dyDescent="0.3">
      <c r="A47" s="2">
        <v>46</v>
      </c>
      <c r="B47" s="3" t="s">
        <v>137</v>
      </c>
      <c r="C47" s="4" t="s">
        <v>138</v>
      </c>
      <c r="D47" s="4" t="str">
        <f>+MID(ActividadesElNino[[#This Row],[Codigo_del_grupo]],1,3)</f>
        <v>N77</v>
      </c>
      <c r="E47" s="3" t="s">
        <v>203</v>
      </c>
      <c r="F47" s="5" t="s">
        <v>204</v>
      </c>
      <c r="G47" s="4" t="s">
        <v>205</v>
      </c>
      <c r="H47" s="4" t="s">
        <v>206</v>
      </c>
      <c r="I47" s="6" t="s">
        <v>44</v>
      </c>
      <c r="J47">
        <v>3</v>
      </c>
    </row>
    <row r="48" spans="1:10" ht="43.2" x14ac:dyDescent="0.3">
      <c r="A48" s="2">
        <v>47</v>
      </c>
      <c r="B48" s="3" t="s">
        <v>95</v>
      </c>
      <c r="C48" s="4" t="s">
        <v>96</v>
      </c>
      <c r="D48" s="4" t="str">
        <f>+MID(ActividadesElNino[[#This Row],[Codigo_del_grupo]],1,3)</f>
        <v>G47</v>
      </c>
      <c r="E48" s="3" t="s">
        <v>207</v>
      </c>
      <c r="F48" s="5" t="s">
        <v>208</v>
      </c>
      <c r="G48" s="4" t="s">
        <v>209</v>
      </c>
      <c r="H48" s="4" t="s">
        <v>210</v>
      </c>
      <c r="I48" s="6" t="s">
        <v>44</v>
      </c>
      <c r="J48">
        <v>4</v>
      </c>
    </row>
    <row r="49" spans="1:10" ht="28.8" x14ac:dyDescent="0.3">
      <c r="A49" s="2">
        <v>48</v>
      </c>
      <c r="B49" s="3" t="s">
        <v>211</v>
      </c>
      <c r="C49" s="4" t="s">
        <v>212</v>
      </c>
      <c r="D49" s="4" t="str">
        <f>+MID(ActividadesElNino[[#This Row],[Codigo_del_grupo]],1,3)</f>
        <v>L68</v>
      </c>
      <c r="E49" s="3" t="s">
        <v>213</v>
      </c>
      <c r="F49" s="5" t="s">
        <v>214</v>
      </c>
      <c r="G49" s="4" t="s">
        <v>215</v>
      </c>
      <c r="H49" s="4" t="s">
        <v>216</v>
      </c>
      <c r="I49" s="6" t="s">
        <v>44</v>
      </c>
      <c r="J49">
        <v>2</v>
      </c>
    </row>
    <row r="50" spans="1:10" ht="43.2" x14ac:dyDescent="0.3">
      <c r="A50" s="2">
        <v>49</v>
      </c>
      <c r="B50" s="3" t="s">
        <v>95</v>
      </c>
      <c r="C50" s="4" t="s">
        <v>96</v>
      </c>
      <c r="D50" s="4" t="str">
        <f>+MID(ActividadesElNino[[#This Row],[Codigo_del_grupo]],1,3)</f>
        <v>G45</v>
      </c>
      <c r="E50" s="3" t="s">
        <v>217</v>
      </c>
      <c r="F50" s="5" t="s">
        <v>218</v>
      </c>
      <c r="G50" s="4" t="s">
        <v>219</v>
      </c>
      <c r="H50" s="4" t="s">
        <v>220</v>
      </c>
      <c r="I50" s="6" t="s">
        <v>44</v>
      </c>
      <c r="J50">
        <v>3</v>
      </c>
    </row>
    <row r="51" spans="1:10" ht="28.8" x14ac:dyDescent="0.3">
      <c r="A51" s="2">
        <v>50</v>
      </c>
      <c r="B51" s="3" t="s">
        <v>221</v>
      </c>
      <c r="C51" s="4" t="s">
        <v>222</v>
      </c>
      <c r="D51" s="4" t="str">
        <f>+MID(ActividadesElNino[[#This Row],[Codigo_del_grupo]],1,3)</f>
        <v>S96</v>
      </c>
      <c r="E51" s="3" t="s">
        <v>223</v>
      </c>
      <c r="F51" s="5" t="s">
        <v>224</v>
      </c>
      <c r="G51" s="4" t="s">
        <v>225</v>
      </c>
      <c r="H51" s="4" t="s">
        <v>226</v>
      </c>
      <c r="I51" s="6" t="s">
        <v>7</v>
      </c>
      <c r="J51">
        <v>2</v>
      </c>
    </row>
  </sheetData>
  <pageMargins left="0.25" right="0.25" top="1" bottom="1" header="0.5" footer="0.5"/>
  <pageSetup paperSize="8" fitToHeight="0" orientation="landscape"/>
  <headerFooter>
    <oddHeader>&amp;CEl Niño | Actividades económicas y riesgo de crédito</oddHeader>
    <oddFooter>&amp;RPágina &amp;P de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50 grupos CIIU</vt:lpstr>
      <vt:lpstr>'50 grupos CIIU'!Área_de_impresión</vt:lpstr>
      <vt:lpstr>'50 grupos CIIU'!Títulos_a_imprimir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Jorge Salinas</cp:lastModifiedBy>
  <dcterms:created xsi:type="dcterms:W3CDTF">2026-10-06T11:04:53Z</dcterms:created>
  <dcterms:modified xsi:type="dcterms:W3CDTF">2026-10-13T14:51:38Z</dcterms:modified>
</cp:coreProperties>
</file>